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Протокол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<sst xmlns="http://schemas.openxmlformats.org/spreadsheetml/2006/main" count="405" uniqueCount="160">
  <si>
    <t>№ п/п</t>
  </si>
  <si>
    <t>Муниципалитет</t>
  </si>
  <si>
    <t>Полное наименование образовательного учреждения (по уставу)</t>
  </si>
  <si>
    <t>Фамилия</t>
  </si>
  <si>
    <t>Имя</t>
  </si>
  <si>
    <t>Класс</t>
  </si>
  <si>
    <t>Пол</t>
  </si>
  <si>
    <t>Балл</t>
  </si>
  <si>
    <t>Максимальный балл</t>
  </si>
  <si>
    <t>Статус</t>
  </si>
  <si>
    <t>Фамилия, имя, отчество педагога, подготовившего участника олимпиады</t>
  </si>
  <si>
    <t xml:space="preserve"> </t>
  </si>
  <si>
    <t>Апеляционный балл</t>
  </si>
  <si>
    <t>Итоговый балл</t>
  </si>
  <si>
    <t>м</t>
  </si>
  <si>
    <t>ж</t>
  </si>
  <si>
    <t xml:space="preserve">Лаишевский </t>
  </si>
  <si>
    <t>Артем</t>
  </si>
  <si>
    <t>Александра</t>
  </si>
  <si>
    <t>Кирилл</t>
  </si>
  <si>
    <t>Алина</t>
  </si>
  <si>
    <t>Савельева</t>
  </si>
  <si>
    <t>участник</t>
  </si>
  <si>
    <t>победитель</t>
  </si>
  <si>
    <t>призер</t>
  </si>
  <si>
    <t>Муниципальное бюджетное общеобразовательное учреждение "Гимназия №1 г. Лаишево" Лаишевского муниципального района Республики Татарстан</t>
  </si>
  <si>
    <t>Гимаева</t>
  </si>
  <si>
    <t>Айназ</t>
  </si>
  <si>
    <t>Габдуллина</t>
  </si>
  <si>
    <t>Марьям</t>
  </si>
  <si>
    <t xml:space="preserve"> МБОУ «Пелевская средняя общеобразовательная школа» Лаишевского муниципального района Республики Татарстан</t>
  </si>
  <si>
    <t>Хамидуллин</t>
  </si>
  <si>
    <t>Галимзян</t>
  </si>
  <si>
    <t>МБОУ "Атабаевская СОШ имени Героя РФ имени Героя РФ Ахметшина М.Р."</t>
  </si>
  <si>
    <t>Сибгатуллина</t>
  </si>
  <si>
    <t>Камилла</t>
  </si>
  <si>
    <t>МБОУ "Нармонская средняя общеобразовательная школа" Лаишевского муниципального района РТ</t>
  </si>
  <si>
    <t>Гуцу</t>
  </si>
  <si>
    <t>Софья</t>
  </si>
  <si>
    <t>Вагапов</t>
  </si>
  <si>
    <t>Нияз</t>
  </si>
  <si>
    <t>Гатауллин</t>
  </si>
  <si>
    <t>Рустам</t>
  </si>
  <si>
    <t>Кожевников</t>
  </si>
  <si>
    <t>Замир</t>
  </si>
  <si>
    <t xml:space="preserve">Хаматгалеева </t>
  </si>
  <si>
    <t>Аделя</t>
  </si>
  <si>
    <t>Исхаков</t>
  </si>
  <si>
    <t>Ильсаф</t>
  </si>
  <si>
    <t>МБОУ"Сокуровская СОШ им. Г.Р. Державина"</t>
  </si>
  <si>
    <t xml:space="preserve">Гайнуллин </t>
  </si>
  <si>
    <t xml:space="preserve">Василь </t>
  </si>
  <si>
    <t xml:space="preserve">Муниципальное бюджетное общеобразовательное учреждение "Рождественская средняя общеобразовательная школа" </t>
  </si>
  <si>
    <t>Баширова</t>
  </si>
  <si>
    <t>Кира</t>
  </si>
  <si>
    <t>Панаева</t>
  </si>
  <si>
    <t>Дильмеева</t>
  </si>
  <si>
    <t>Гайнуллин</t>
  </si>
  <si>
    <t>Ильяс</t>
  </si>
  <si>
    <t>Галиаскарова</t>
  </si>
  <si>
    <t>Ева</t>
  </si>
  <si>
    <t>Самитов</t>
  </si>
  <si>
    <t>Руслан</t>
  </si>
  <si>
    <t>Хусаинова</t>
  </si>
  <si>
    <t>Эльвина</t>
  </si>
  <si>
    <t>Гаязова</t>
  </si>
  <si>
    <t>Мадина</t>
  </si>
  <si>
    <t>жен</t>
  </si>
  <si>
    <t xml:space="preserve">Муниципальное бюджетное общеобразовательное учреждение Орловская основная общеобразовательная школа Лаишевского муниципального района Республики Татарстан </t>
  </si>
  <si>
    <t>Мухутдинова</t>
  </si>
  <si>
    <t>Аделина</t>
  </si>
  <si>
    <t>Ситдикова</t>
  </si>
  <si>
    <t>Алия</t>
  </si>
  <si>
    <t>МБОУ ЛСОШ №2 им. Героя Советского Союза Б.К.Кузнецова</t>
  </si>
  <si>
    <t>Мордовская</t>
  </si>
  <si>
    <t>Екатерина</t>
  </si>
  <si>
    <t>Данилов</t>
  </si>
  <si>
    <t>Илья</t>
  </si>
  <si>
    <t xml:space="preserve">Муниципальное бюджетное общеобразовательное учреждение "Именьковская средняя общеобразовательная школа"" Лаишевского муниципального района </t>
  </si>
  <si>
    <t>Габдуллин</t>
  </si>
  <si>
    <t>Кадыр</t>
  </si>
  <si>
    <t>Токунова</t>
  </si>
  <si>
    <t>Ярослава</t>
  </si>
  <si>
    <t>Ильзира</t>
  </si>
  <si>
    <t>Зиятдинов</t>
  </si>
  <si>
    <t>Амаль</t>
  </si>
  <si>
    <t>МБОУ"Сокуровская СОШ им Г.Р.државина"</t>
  </si>
  <si>
    <t xml:space="preserve">Шаяхметов </t>
  </si>
  <si>
    <t xml:space="preserve">Вильдан </t>
  </si>
  <si>
    <t>Хусаинов</t>
  </si>
  <si>
    <t>Азат</t>
  </si>
  <si>
    <t>Вафин</t>
  </si>
  <si>
    <t>Айдар</t>
  </si>
  <si>
    <t>Валиахметов</t>
  </si>
  <si>
    <t>Ильшат</t>
  </si>
  <si>
    <t>Корнеев</t>
  </si>
  <si>
    <t>МБОУ "Атабаевская СОШ имени Героя РФ Ахметшина М.Р."</t>
  </si>
  <si>
    <t xml:space="preserve">Гарифуллина </t>
  </si>
  <si>
    <t>Ляйля</t>
  </si>
  <si>
    <t>Каримов</t>
  </si>
  <si>
    <t>Миралем</t>
  </si>
  <si>
    <t>МБОУ "Столбищенская СОШ имени Героя Советского Союза Алексея Петровича Малышева"</t>
  </si>
  <si>
    <t>Горбачёва</t>
  </si>
  <si>
    <t>Полина</t>
  </si>
  <si>
    <t>Фомин</t>
  </si>
  <si>
    <t>Роман</t>
  </si>
  <si>
    <t>Лиана</t>
  </si>
  <si>
    <t>Сидоров</t>
  </si>
  <si>
    <t>Игнан</t>
  </si>
  <si>
    <t>Шаймухаметова</t>
  </si>
  <si>
    <t>МБОУ"Сокуровская СОШ им Г.Р. Державина"</t>
  </si>
  <si>
    <t xml:space="preserve">Ксения </t>
  </si>
  <si>
    <t>Красавина</t>
  </si>
  <si>
    <t>Виктория</t>
  </si>
  <si>
    <t>Хохрева</t>
  </si>
  <si>
    <t>Ялаев</t>
  </si>
  <si>
    <t>Дамир</t>
  </si>
  <si>
    <t>Гафиятов</t>
  </si>
  <si>
    <t>Амир</t>
  </si>
  <si>
    <t>Самсонов</t>
  </si>
  <si>
    <t>Никита</t>
  </si>
  <si>
    <t>МБОУ"Сокровская СОШ им Г.Р. Державина"</t>
  </si>
  <si>
    <t xml:space="preserve">Вендин </t>
  </si>
  <si>
    <t>Валеева</t>
  </si>
  <si>
    <t>Конышев</t>
  </si>
  <si>
    <t>Эмиль</t>
  </si>
  <si>
    <t>Горбачёв</t>
  </si>
  <si>
    <t>Касьяненко</t>
  </si>
  <si>
    <t>Ангелина</t>
  </si>
  <si>
    <t>Маслова Елена Васильевна</t>
  </si>
  <si>
    <t>Спиридонова Юлия Анатольевна</t>
  </si>
  <si>
    <t>Гарипова Радиса Валиулловна</t>
  </si>
  <si>
    <t>Гайнуллина Майсара Газизулловна</t>
  </si>
  <si>
    <t>Сабирбаева Надежда Михайловна</t>
  </si>
  <si>
    <t>Кирамова Гульсина Мубарякзяновна</t>
  </si>
  <si>
    <t>Абдуллина Диана Генадьевна</t>
  </si>
  <si>
    <t>Нургалиева Зимфира Исмагиловна</t>
  </si>
  <si>
    <t xml:space="preserve">Шишкин Анатолий Юрьевич </t>
  </si>
  <si>
    <t>Чуприн Владимир Васильевич</t>
  </si>
  <si>
    <t>Аминова Гульнара Гумаровна</t>
  </si>
  <si>
    <t>Гайнуллина Эльвира Михайловна</t>
  </si>
  <si>
    <t>Сытова Ирина Николаевна</t>
  </si>
  <si>
    <t>Шагитова Лейсан Равилевна</t>
  </si>
  <si>
    <t>МБОУ «Пелевская средняя общеобразовательная школа» Лаишевского муниципального района Республики Татарстан</t>
  </si>
  <si>
    <t>Дегтярева Екатерина Алексеевна</t>
  </si>
  <si>
    <t>Суханова Наталья Петровна</t>
  </si>
  <si>
    <t>Харисова Чачек Хисамутдиновна</t>
  </si>
  <si>
    <t>Хоснуллин Эльдор Ринатович</t>
  </si>
  <si>
    <t>Харисов Ильшат Назипович</t>
  </si>
  <si>
    <t>Гарифуллин Радик Абдуллович</t>
  </si>
  <si>
    <t>Хасанов Ростям Садриевич</t>
  </si>
  <si>
    <t>Муниципальное бюджетное общеобразовательное учреждение "Кирбинская средняя общеобразовательная школа" Лаишевского муниципального района Республики Татарстан</t>
  </si>
  <si>
    <t xml:space="preserve">Трошин Владимир Леонидович </t>
  </si>
  <si>
    <t>МБОУ "Лаишевская СОШ №2 им.Героя Советского Союза Б.К.Кузнецова"</t>
  </si>
  <si>
    <t>Галиакберов Раниль Шамилевич</t>
  </si>
  <si>
    <t>Шаймухаметов Радик Раузитович</t>
  </si>
  <si>
    <t>МБОУ Сокуровская СОШ им Г.Р. Державина"</t>
  </si>
  <si>
    <t>Шишкин Анатолий Юрьевич</t>
  </si>
  <si>
    <t>Гатауллина</t>
  </si>
  <si>
    <t>Итоговый протокол по итогам муниципального этапа ВсОШ/РОШ по предмету "ОБЖ" Лаишевского муниципального района в 2020-2021 учебном году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</si>
</sst>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color indexed="63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0"/>
      <color rgb="FF333333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 CYR"/>
      <family val="0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Fill="0" applyProtection="0">
      <alignment vertical="center" wrapText="1"/>
    </xf>
    <xf numFmtId="0" fontId="4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3" fillId="0" borderId="10" xfId="0" applyNumberFormat="1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left" vertical="top" wrapText="1" shrinkToFit="1"/>
    </xf>
    <xf numFmtId="0" fontId="43" fillId="0" borderId="10" xfId="0" applyNumberFormat="1" applyFont="1" applyBorder="1" applyAlignment="1">
      <alignment horizontal="left" vertical="top"/>
    </xf>
    <xf numFmtId="0" fontId="0" fillId="0" borderId="10" xfId="0" applyNumberFormat="1" applyBorder="1" applyAlignment="1">
      <alignment horizontal="left" vertical="top"/>
    </xf>
    <xf numFmtId="0" fontId="36" fillId="0" borderId="10" xfId="0" applyNumberFormat="1" applyFont="1" applyBorder="1" applyAlignment="1">
      <alignment horizontal="left" vertical="top" wrapText="1" shrinkToFit="1"/>
    </xf>
    <xf numFmtId="0" fontId="44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43" fillId="33" borderId="10" xfId="0" applyNumberFormat="1" applyFont="1" applyFill="1" applyBorder="1" applyAlignment="1">
      <alignment horizontal="left" vertical="top"/>
    </xf>
    <xf numFmtId="0" fontId="43" fillId="33" borderId="10" xfId="0" applyNumberFormat="1" applyFont="1" applyFill="1" applyBorder="1" applyAlignment="1">
      <alignment horizontal="left" vertical="top" wrapText="1" shrinkToFit="1"/>
    </xf>
    <xf numFmtId="0" fontId="43" fillId="33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Border="1" applyAlignment="1">
      <alignment horizontal="left" vertical="top" wrapText="1"/>
    </xf>
    <xf numFmtId="0" fontId="43" fillId="0" borderId="0" xfId="0" applyNumberFormat="1" applyFont="1" applyAlignment="1">
      <alignment horizontal="left" vertical="top" wrapText="1"/>
    </xf>
    <xf numFmtId="0" fontId="45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Alignment="1">
      <alignment horizontal="center" wrapText="1"/>
    </xf>
    <xf numFmtId="0" fontId="0" fillId="0" borderId="0" xfId="0" applyNumberForma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2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4;&#1083;&#1080;&#1084;&#1087;&#1080;&#1072;&#1076;&#1072;\&#1052;&#1091;&#1085;&#1080;&#1094;&#1080;&#1087;&#1072;&#1083;&#1100;&#1085;&#1099;&#1081;%20&#1101;&#1090;&#1072;&#1087;\&#1047;&#1072;&#1103;&#1074;&#1082;&#1080;%202020-2021\12.%20&#1054;&#1041;&#1046;\&#1047;&#1072;&#1103;&#1074;&#1082;&#1072;%20&#1087;&#1086;%20&#1084;&#1072;&#1090;&#1077;&#1084;&#1072;&#1090;&#1080;&#1082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4;&#1083;&#1080;&#1084;&#1087;&#1080;&#1072;&#1076;&#1072;\&#1052;&#1091;&#1085;&#1080;&#1094;&#1080;&#1087;&#1072;&#1083;&#1100;&#1085;&#1099;&#1081;%20&#1101;&#1090;&#1072;&#1087;\&#1047;&#1072;&#1103;&#1074;&#1082;&#1080;%202020-2021\12.%20&#1054;&#1041;&#1046;\&#1050;&#1080;&#1088;&#1073;&#1080;%20&#1047;&#1072;&#1103;&#1074;&#1082;&#1072;%20&#1054;&#1041;&#104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кл."/>
      <sheetName val="9кл"/>
    </sheetNames>
    <sheetDataSet>
      <sheetData sheetId="1">
        <row r="4">
          <cell r="C4" t="str">
            <v>Муниципальное бюджетное общеобразовательное учреждение "Кирбинская средняя общеобразовательная школа" Лаишевского муниципального района Республики Татарстан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кл"/>
      <sheetName val="6 кл."/>
    </sheetNames>
    <sheetDataSet>
      <sheetData sheetId="0">
        <row r="4">
          <cell r="C4" t="str">
            <v>Муниципальное бюджетное общеобразовательное учреждение "Кирбинская средняя общеобразовательная школа" Лаишевского муниципального района Республики Татарстан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0" zoomScaleNormal="70" zoomScalePageLayoutView="0" workbookViewId="0" topLeftCell="A55">
      <selection activeCell="L8" sqref="L8"/>
    </sheetView>
  </sheetViews>
  <sheetFormatPr defaultColWidth="9.00390625" defaultRowHeight="15.75"/>
  <cols>
    <col min="1" max="1" width="6.50390625" style="0" customWidth="1"/>
    <col min="2" max="2" width="12.75390625" style="0" customWidth="1"/>
    <col min="3" max="3" width="30.00390625" style="0" customWidth="1"/>
    <col min="4" max="4" width="14.75390625" style="0" customWidth="1"/>
    <col min="5" max="5" width="15.00390625" style="0" customWidth="1"/>
    <col min="6" max="6" width="7.00390625" style="0" customWidth="1"/>
    <col min="7" max="7" width="6.375" style="0" customWidth="1"/>
    <col min="10" max="10" width="10.125" style="0" customWidth="1"/>
    <col min="11" max="11" width="20.00390625" style="0" customWidth="1"/>
    <col min="12" max="12" width="32.50390625" style="0" customWidth="1"/>
    <col min="13" max="13" width="18.375" style="0" customWidth="1"/>
    <col min="14" max="14" width="19.875" style="0" customWidth="1"/>
  </cols>
  <sheetData>
    <row r="1" spans="1:19" ht="79.5" customHeight="1">
      <c r="A1" s="17" t="s">
        <v>159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"/>
      <c r="P1" s="4"/>
      <c r="Q1" s="4"/>
      <c r="R1" s="4"/>
      <c r="S1" s="4"/>
    </row>
    <row r="2" spans="1:19" ht="23.25" customHeight="1">
      <c r="A2" s="2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4" ht="7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5" t="s">
        <v>12</v>
      </c>
      <c r="J3" s="5" t="s">
        <v>13</v>
      </c>
      <c r="K3" s="1" t="s">
        <v>8</v>
      </c>
      <c r="L3" s="1" t="s">
        <v>9</v>
      </c>
      <c r="M3" s="1" t="s">
        <v>10</v>
      </c>
      <c r="N3" s="1" t="s">
        <v>2</v>
      </c>
    </row>
    <row r="4" spans="1:14" ht="52.5" customHeight="1">
      <c r="A4" s="6">
        <v>1</v>
      </c>
      <c r="B4" s="6" t="s">
        <v>16</v>
      </c>
      <c r="C4" s="6" t="s">
        <v>25</v>
      </c>
      <c r="D4" s="7" t="s">
        <v>26</v>
      </c>
      <c r="E4" s="7" t="s">
        <v>27</v>
      </c>
      <c r="F4" s="7">
        <v>3</v>
      </c>
      <c r="G4" s="7" t="s">
        <v>15</v>
      </c>
      <c r="H4" s="6">
        <v>22</v>
      </c>
      <c r="I4" s="6">
        <v>0</v>
      </c>
      <c r="J4" s="6">
        <v>22</v>
      </c>
      <c r="K4" s="6">
        <v>50</v>
      </c>
      <c r="L4" s="6" t="s">
        <v>24</v>
      </c>
      <c r="M4" s="6" t="s">
        <v>129</v>
      </c>
      <c r="N4" s="6" t="s">
        <v>25</v>
      </c>
    </row>
    <row r="5" spans="1:14" ht="51" customHeight="1">
      <c r="A5" s="6">
        <v>2</v>
      </c>
      <c r="B5" s="6" t="s">
        <v>16</v>
      </c>
      <c r="C5" s="6" t="s">
        <v>25</v>
      </c>
      <c r="D5" s="7" t="s">
        <v>28</v>
      </c>
      <c r="E5" s="7" t="s">
        <v>29</v>
      </c>
      <c r="F5" s="7">
        <v>3</v>
      </c>
      <c r="G5" s="7" t="s">
        <v>15</v>
      </c>
      <c r="H5" s="6">
        <v>18</v>
      </c>
      <c r="I5" s="6">
        <v>0</v>
      </c>
      <c r="J5" s="6">
        <v>18</v>
      </c>
      <c r="K5" s="6">
        <v>50</v>
      </c>
      <c r="L5" s="6" t="s">
        <v>22</v>
      </c>
      <c r="M5" s="14" t="s">
        <v>130</v>
      </c>
      <c r="N5" s="6" t="s">
        <v>25</v>
      </c>
    </row>
    <row r="6" spans="1:14" ht="51.75" customHeight="1">
      <c r="A6" s="6">
        <v>3</v>
      </c>
      <c r="B6" s="6" t="s">
        <v>16</v>
      </c>
      <c r="C6" s="6" t="s">
        <v>30</v>
      </c>
      <c r="D6" s="8" t="s">
        <v>31</v>
      </c>
      <c r="E6" s="8" t="s">
        <v>32</v>
      </c>
      <c r="F6" s="7">
        <v>3</v>
      </c>
      <c r="G6" s="8" t="s">
        <v>14</v>
      </c>
      <c r="H6" s="6">
        <v>5</v>
      </c>
      <c r="I6" s="6">
        <v>0</v>
      </c>
      <c r="J6" s="6">
        <v>5</v>
      </c>
      <c r="K6" s="6">
        <v>50</v>
      </c>
      <c r="L6" s="6" t="s">
        <v>22</v>
      </c>
      <c r="M6" s="14" t="s">
        <v>131</v>
      </c>
      <c r="N6" s="6" t="s">
        <v>30</v>
      </c>
    </row>
    <row r="7" spans="1:14" ht="50.25" customHeight="1">
      <c r="A7" s="6">
        <v>4</v>
      </c>
      <c r="B7" s="6" t="s">
        <v>16</v>
      </c>
      <c r="C7" s="6" t="s">
        <v>33</v>
      </c>
      <c r="D7" s="6" t="s">
        <v>34</v>
      </c>
      <c r="E7" s="6" t="s">
        <v>35</v>
      </c>
      <c r="F7" s="6">
        <v>3</v>
      </c>
      <c r="G7" s="6" t="s">
        <v>15</v>
      </c>
      <c r="H7" s="6">
        <v>15</v>
      </c>
      <c r="I7" s="6">
        <v>0</v>
      </c>
      <c r="J7" s="6">
        <v>15</v>
      </c>
      <c r="K7" s="6">
        <v>50</v>
      </c>
      <c r="L7" s="6" t="s">
        <v>22</v>
      </c>
      <c r="M7" s="6" t="s">
        <v>132</v>
      </c>
      <c r="N7" s="6" t="s">
        <v>33</v>
      </c>
    </row>
    <row r="8" spans="1:14" ht="50.25" customHeight="1">
      <c r="A8" s="6">
        <v>5</v>
      </c>
      <c r="B8" s="6" t="s">
        <v>16</v>
      </c>
      <c r="C8" s="6" t="s">
        <v>36</v>
      </c>
      <c r="D8" s="6" t="s">
        <v>37</v>
      </c>
      <c r="E8" s="6" t="s">
        <v>38</v>
      </c>
      <c r="F8" s="6">
        <v>3</v>
      </c>
      <c r="G8" s="6" t="s">
        <v>15</v>
      </c>
      <c r="H8" s="6">
        <v>25</v>
      </c>
      <c r="I8" s="6">
        <v>0</v>
      </c>
      <c r="J8" s="6">
        <v>25</v>
      </c>
      <c r="K8" s="6">
        <v>50</v>
      </c>
      <c r="L8" s="6" t="s">
        <v>23</v>
      </c>
      <c r="M8" s="6" t="s">
        <v>133</v>
      </c>
      <c r="N8" s="6" t="s">
        <v>36</v>
      </c>
    </row>
    <row r="9" spans="1:14" ht="50.25" customHeight="1">
      <c r="A9" s="6">
        <v>6</v>
      </c>
      <c r="B9" s="6" t="s">
        <v>16</v>
      </c>
      <c r="C9" s="9" t="s">
        <v>36</v>
      </c>
      <c r="D9" s="9" t="s">
        <v>39</v>
      </c>
      <c r="E9" s="9" t="s">
        <v>40</v>
      </c>
      <c r="F9" s="9">
        <v>4</v>
      </c>
      <c r="G9" s="9" t="s">
        <v>14</v>
      </c>
      <c r="H9" s="6">
        <v>36</v>
      </c>
      <c r="I9" s="6">
        <v>0</v>
      </c>
      <c r="J9" s="6">
        <v>36</v>
      </c>
      <c r="K9" s="6">
        <v>50</v>
      </c>
      <c r="L9" s="6" t="s">
        <v>24</v>
      </c>
      <c r="M9" s="6" t="s">
        <v>134</v>
      </c>
      <c r="N9" s="6" t="s">
        <v>36</v>
      </c>
    </row>
    <row r="10" spans="1:14" ht="48.75" customHeight="1">
      <c r="A10" s="6">
        <v>7</v>
      </c>
      <c r="B10" s="6" t="s">
        <v>16</v>
      </c>
      <c r="C10" s="6" t="str">
        <f>'[1]9кл'!$C$4</f>
        <v>Муниципальное бюджетное общеобразовательное учреждение "Кирбинская средняя общеобразовательная школа" Лаишевского муниципального района Республики Татарстан</v>
      </c>
      <c r="D10" s="9" t="s">
        <v>41</v>
      </c>
      <c r="E10" s="9" t="s">
        <v>42</v>
      </c>
      <c r="F10" s="9">
        <v>4</v>
      </c>
      <c r="G10" s="9" t="s">
        <v>14</v>
      </c>
      <c r="H10" s="6">
        <v>23</v>
      </c>
      <c r="I10" s="6">
        <v>0</v>
      </c>
      <c r="J10" s="6">
        <v>23</v>
      </c>
      <c r="K10" s="6">
        <v>50</v>
      </c>
      <c r="L10" s="6" t="s">
        <v>22</v>
      </c>
      <c r="M10" s="14" t="s">
        <v>135</v>
      </c>
      <c r="N10" s="6" t="str">
        <f>'[1]9кл'!$C$4</f>
        <v>Муниципальное бюджетное общеобразовательное учреждение "Кирбинская средняя общеобразовательная школа" Лаишевского муниципального района Республики Татарстан</v>
      </c>
    </row>
    <row r="11" spans="1:14" ht="51" customHeight="1">
      <c r="A11" s="6">
        <v>8</v>
      </c>
      <c r="B11" s="6" t="s">
        <v>16</v>
      </c>
      <c r="C11" s="6" t="str">
        <f>'[1]9кл'!$C$4</f>
        <v>Муниципальное бюджетное общеобразовательное учреждение "Кирбинская средняя общеобразовательная школа" Лаишевского муниципального района Республики Татарстан</v>
      </c>
      <c r="D11" s="9" t="s">
        <v>43</v>
      </c>
      <c r="E11" s="9" t="s">
        <v>44</v>
      </c>
      <c r="F11" s="9">
        <v>4</v>
      </c>
      <c r="G11" s="9" t="s">
        <v>14</v>
      </c>
      <c r="H11" s="6">
        <v>14</v>
      </c>
      <c r="I11" s="6">
        <v>0</v>
      </c>
      <c r="J11" s="6">
        <v>14</v>
      </c>
      <c r="K11" s="6">
        <v>50</v>
      </c>
      <c r="L11" s="6" t="s">
        <v>22</v>
      </c>
      <c r="M11" s="15" t="s">
        <v>135</v>
      </c>
      <c r="N11" s="6" t="str">
        <f>'[1]9кл'!$C$4</f>
        <v>Муниципальное бюджетное общеобразовательное учреждение "Кирбинская средняя общеобразовательная школа" Лаишевского муниципального района Республики Татарстан</v>
      </c>
    </row>
    <row r="12" spans="1:14" ht="51.75" customHeight="1">
      <c r="A12" s="6">
        <v>9</v>
      </c>
      <c r="B12" s="6" t="s">
        <v>16</v>
      </c>
      <c r="C12" s="6" t="s">
        <v>33</v>
      </c>
      <c r="D12" s="6" t="s">
        <v>45</v>
      </c>
      <c r="E12" s="6" t="s">
        <v>46</v>
      </c>
      <c r="F12" s="6">
        <v>4</v>
      </c>
      <c r="G12" s="6" t="s">
        <v>15</v>
      </c>
      <c r="H12" s="6">
        <v>18</v>
      </c>
      <c r="I12" s="6">
        <v>0</v>
      </c>
      <c r="J12" s="6">
        <v>18</v>
      </c>
      <c r="K12" s="6">
        <v>50</v>
      </c>
      <c r="L12" s="6" t="s">
        <v>22</v>
      </c>
      <c r="M12" s="6" t="s">
        <v>136</v>
      </c>
      <c r="N12" s="6" t="s">
        <v>33</v>
      </c>
    </row>
    <row r="13" spans="1:14" ht="48" customHeight="1">
      <c r="A13" s="6">
        <v>10</v>
      </c>
      <c r="B13" s="6" t="s">
        <v>16</v>
      </c>
      <c r="C13" s="6" t="s">
        <v>33</v>
      </c>
      <c r="D13" s="6" t="s">
        <v>47</v>
      </c>
      <c r="E13" s="6" t="s">
        <v>48</v>
      </c>
      <c r="F13" s="6">
        <v>4</v>
      </c>
      <c r="G13" s="6" t="s">
        <v>14</v>
      </c>
      <c r="H13" s="6">
        <v>20</v>
      </c>
      <c r="I13" s="6">
        <v>0</v>
      </c>
      <c r="J13" s="6">
        <v>20</v>
      </c>
      <c r="K13" s="6">
        <v>50</v>
      </c>
      <c r="L13" s="6" t="s">
        <v>22</v>
      </c>
      <c r="M13" s="6" t="s">
        <v>136</v>
      </c>
      <c r="N13" s="6" t="s">
        <v>33</v>
      </c>
    </row>
    <row r="14" spans="1:14" ht="51.75" customHeight="1">
      <c r="A14" s="6">
        <v>11</v>
      </c>
      <c r="B14" s="6" t="s">
        <v>16</v>
      </c>
      <c r="C14" s="10" t="s">
        <v>49</v>
      </c>
      <c r="D14" s="10" t="s">
        <v>50</v>
      </c>
      <c r="E14" s="10" t="s">
        <v>51</v>
      </c>
      <c r="F14" s="6">
        <v>4</v>
      </c>
      <c r="G14" s="10" t="s">
        <v>14</v>
      </c>
      <c r="H14" s="6">
        <v>22</v>
      </c>
      <c r="I14" s="6">
        <v>0</v>
      </c>
      <c r="J14" s="6">
        <v>22</v>
      </c>
      <c r="K14" s="6">
        <v>50</v>
      </c>
      <c r="L14" s="6" t="s">
        <v>22</v>
      </c>
      <c r="M14" s="16" t="s">
        <v>137</v>
      </c>
      <c r="N14" s="16" t="s">
        <v>49</v>
      </c>
    </row>
    <row r="15" spans="1:14" ht="50.25" customHeight="1">
      <c r="A15" s="6">
        <v>12</v>
      </c>
      <c r="B15" s="6" t="s">
        <v>16</v>
      </c>
      <c r="C15" s="6" t="s">
        <v>52</v>
      </c>
      <c r="D15" s="6" t="s">
        <v>53</v>
      </c>
      <c r="E15" s="6" t="s">
        <v>54</v>
      </c>
      <c r="F15" s="6">
        <v>4</v>
      </c>
      <c r="G15" s="6" t="s">
        <v>15</v>
      </c>
      <c r="H15" s="6">
        <v>25</v>
      </c>
      <c r="I15" s="6">
        <v>0</v>
      </c>
      <c r="J15" s="6">
        <v>25</v>
      </c>
      <c r="K15" s="6">
        <v>50</v>
      </c>
      <c r="L15" s="6" t="s">
        <v>22</v>
      </c>
      <c r="M15" s="6" t="s">
        <v>138</v>
      </c>
      <c r="N15" s="6" t="s">
        <v>52</v>
      </c>
    </row>
    <row r="16" spans="1:14" ht="67.5" customHeight="1">
      <c r="A16" s="6">
        <v>13</v>
      </c>
      <c r="B16" s="6" t="s">
        <v>16</v>
      </c>
      <c r="C16" s="6" t="s">
        <v>52</v>
      </c>
      <c r="D16" s="7" t="s">
        <v>55</v>
      </c>
      <c r="E16" s="7" t="s">
        <v>18</v>
      </c>
      <c r="F16" s="7">
        <v>4</v>
      </c>
      <c r="G16" s="7" t="s">
        <v>15</v>
      </c>
      <c r="H16" s="6">
        <v>37</v>
      </c>
      <c r="I16" s="6">
        <v>0</v>
      </c>
      <c r="J16" s="6">
        <v>37</v>
      </c>
      <c r="K16" s="6">
        <v>50</v>
      </c>
      <c r="L16" s="6" t="s">
        <v>23</v>
      </c>
      <c r="M16" s="6" t="s">
        <v>138</v>
      </c>
      <c r="N16" s="6" t="s">
        <v>52</v>
      </c>
    </row>
    <row r="17" spans="1:14" ht="48" customHeight="1">
      <c r="A17" s="6">
        <v>14</v>
      </c>
      <c r="B17" s="6" t="s">
        <v>16</v>
      </c>
      <c r="C17" s="6" t="str">
        <f>C20</f>
        <v>Муниципальное бюджетное общеобразовательное учреждение "Гимназия №1 г. Лаишево" Лаишевского муниципального района Республики Татарстан</v>
      </c>
      <c r="D17" s="11" t="s">
        <v>56</v>
      </c>
      <c r="E17" s="11" t="s">
        <v>54</v>
      </c>
      <c r="F17" s="11">
        <v>4</v>
      </c>
      <c r="G17" s="11" t="s">
        <v>15</v>
      </c>
      <c r="H17" s="6">
        <v>24</v>
      </c>
      <c r="I17" s="6">
        <v>0</v>
      </c>
      <c r="J17" s="6">
        <v>24</v>
      </c>
      <c r="K17" s="6">
        <v>50</v>
      </c>
      <c r="L17" s="6" t="s">
        <v>22</v>
      </c>
      <c r="M17" s="14" t="s">
        <v>139</v>
      </c>
      <c r="N17" s="6" t="str">
        <f>N20</f>
        <v>Муниципальное бюджетное общеобразовательное учреждение "Гимназия №1 г. Лаишево" Лаишевского муниципального района Республики Татарстан</v>
      </c>
    </row>
    <row r="18" spans="1:14" ht="48.75" customHeight="1">
      <c r="A18" s="6">
        <v>15</v>
      </c>
      <c r="B18" s="6" t="s">
        <v>16</v>
      </c>
      <c r="C18" s="6" t="str">
        <f>C20</f>
        <v>Муниципальное бюджетное общеобразовательное учреждение "Гимназия №1 г. Лаишево" Лаишевского муниципального района Республики Татарстан</v>
      </c>
      <c r="D18" s="11" t="s">
        <v>57</v>
      </c>
      <c r="E18" s="11" t="s">
        <v>58</v>
      </c>
      <c r="F18" s="11">
        <v>4</v>
      </c>
      <c r="G18" s="11" t="s">
        <v>14</v>
      </c>
      <c r="H18" s="6">
        <v>18</v>
      </c>
      <c r="I18" s="6">
        <v>0</v>
      </c>
      <c r="J18" s="6">
        <v>18</v>
      </c>
      <c r="K18" s="6">
        <v>50</v>
      </c>
      <c r="L18" s="6" t="s">
        <v>22</v>
      </c>
      <c r="M18" s="6" t="s">
        <v>140</v>
      </c>
      <c r="N18" s="6" t="str">
        <f>N20</f>
        <v>Муниципальное бюджетное общеобразовательное учреждение "Гимназия №1 г. Лаишево" Лаишевского муниципального района Республики Татарстан</v>
      </c>
    </row>
    <row r="19" spans="1:14" ht="65.25" customHeight="1">
      <c r="A19" s="6">
        <v>16</v>
      </c>
      <c r="B19" s="6" t="s">
        <v>16</v>
      </c>
      <c r="C19" s="6" t="s">
        <v>25</v>
      </c>
      <c r="D19" s="11" t="s">
        <v>59</v>
      </c>
      <c r="E19" s="11" t="s">
        <v>60</v>
      </c>
      <c r="F19" s="11">
        <v>4</v>
      </c>
      <c r="G19" s="11" t="s">
        <v>15</v>
      </c>
      <c r="H19" s="6">
        <v>23</v>
      </c>
      <c r="I19" s="6">
        <v>0</v>
      </c>
      <c r="J19" s="6">
        <v>23</v>
      </c>
      <c r="K19" s="6">
        <v>50</v>
      </c>
      <c r="L19" s="6" t="s">
        <v>22</v>
      </c>
      <c r="M19" s="14" t="s">
        <v>141</v>
      </c>
      <c r="N19" s="6" t="s">
        <v>25</v>
      </c>
    </row>
    <row r="20" spans="1:14" ht="66.75" customHeight="1">
      <c r="A20" s="6">
        <v>17</v>
      </c>
      <c r="B20" s="6" t="s">
        <v>16</v>
      </c>
      <c r="C20" s="6" t="s">
        <v>25</v>
      </c>
      <c r="D20" s="11" t="s">
        <v>61</v>
      </c>
      <c r="E20" s="11" t="s">
        <v>62</v>
      </c>
      <c r="F20" s="11">
        <v>4</v>
      </c>
      <c r="G20" s="11" t="s">
        <v>14</v>
      </c>
      <c r="H20" s="6">
        <v>20</v>
      </c>
      <c r="I20" s="6">
        <v>0</v>
      </c>
      <c r="J20" s="6">
        <v>20</v>
      </c>
      <c r="K20" s="6">
        <v>50</v>
      </c>
      <c r="L20" s="6" t="s">
        <v>22</v>
      </c>
      <c r="M20" s="14" t="s">
        <v>141</v>
      </c>
      <c r="N20" s="6" t="s">
        <v>25</v>
      </c>
    </row>
    <row r="21" spans="1:14" ht="66.75" customHeight="1">
      <c r="A21" s="6">
        <v>18</v>
      </c>
      <c r="B21" s="6" t="s">
        <v>16</v>
      </c>
      <c r="C21" s="6" t="s">
        <v>30</v>
      </c>
      <c r="D21" s="6" t="s">
        <v>63</v>
      </c>
      <c r="E21" s="6" t="s">
        <v>64</v>
      </c>
      <c r="F21" s="6">
        <v>4</v>
      </c>
      <c r="G21" s="6" t="s">
        <v>15</v>
      </c>
      <c r="H21" s="6">
        <v>32</v>
      </c>
      <c r="I21" s="6">
        <v>0</v>
      </c>
      <c r="J21" s="6">
        <v>32</v>
      </c>
      <c r="K21" s="6">
        <v>50</v>
      </c>
      <c r="L21" s="6" t="s">
        <v>22</v>
      </c>
      <c r="M21" s="6" t="s">
        <v>142</v>
      </c>
      <c r="N21" s="6" t="s">
        <v>143</v>
      </c>
    </row>
    <row r="22" spans="1:14" ht="65.25" customHeight="1">
      <c r="A22" s="6">
        <v>19</v>
      </c>
      <c r="B22" s="6" t="s">
        <v>16</v>
      </c>
      <c r="C22" s="6" t="s">
        <v>30</v>
      </c>
      <c r="D22" s="6" t="s">
        <v>65</v>
      </c>
      <c r="E22" s="6" t="s">
        <v>66</v>
      </c>
      <c r="F22" s="6">
        <v>4</v>
      </c>
      <c r="G22" s="6" t="s">
        <v>67</v>
      </c>
      <c r="H22" s="6">
        <v>35</v>
      </c>
      <c r="I22" s="6">
        <v>0</v>
      </c>
      <c r="J22" s="6">
        <v>35</v>
      </c>
      <c r="K22" s="6">
        <v>50</v>
      </c>
      <c r="L22" s="6" t="s">
        <v>24</v>
      </c>
      <c r="M22" s="6" t="s">
        <v>142</v>
      </c>
      <c r="N22" s="6" t="s">
        <v>30</v>
      </c>
    </row>
    <row r="23" spans="1:14" ht="65.25" customHeight="1">
      <c r="A23" s="6">
        <v>20</v>
      </c>
      <c r="B23" s="6" t="s">
        <v>16</v>
      </c>
      <c r="C23" s="6" t="s">
        <v>68</v>
      </c>
      <c r="D23" s="7" t="s">
        <v>69</v>
      </c>
      <c r="E23" s="7" t="s">
        <v>70</v>
      </c>
      <c r="F23" s="6">
        <v>4</v>
      </c>
      <c r="G23" s="6" t="s">
        <v>15</v>
      </c>
      <c r="H23" s="6">
        <v>20</v>
      </c>
      <c r="I23" s="6">
        <v>0</v>
      </c>
      <c r="J23" s="6">
        <v>20</v>
      </c>
      <c r="K23" s="6">
        <v>50</v>
      </c>
      <c r="L23" s="6" t="s">
        <v>22</v>
      </c>
      <c r="M23" s="6" t="s">
        <v>144</v>
      </c>
      <c r="N23" s="6" t="s">
        <v>68</v>
      </c>
    </row>
    <row r="24" spans="1:14" ht="66.75" customHeight="1">
      <c r="A24" s="6">
        <v>21</v>
      </c>
      <c r="B24" s="6" t="s">
        <v>16</v>
      </c>
      <c r="C24" s="6" t="s">
        <v>68</v>
      </c>
      <c r="D24" s="7" t="s">
        <v>71</v>
      </c>
      <c r="E24" s="7" t="s">
        <v>72</v>
      </c>
      <c r="F24" s="6">
        <v>4</v>
      </c>
      <c r="G24" s="6" t="s">
        <v>15</v>
      </c>
      <c r="H24" s="6">
        <v>25</v>
      </c>
      <c r="I24" s="6">
        <v>0</v>
      </c>
      <c r="J24" s="6">
        <v>25</v>
      </c>
      <c r="K24" s="6">
        <v>50</v>
      </c>
      <c r="L24" s="6" t="s">
        <v>22</v>
      </c>
      <c r="M24" s="6" t="s">
        <v>144</v>
      </c>
      <c r="N24" s="6" t="s">
        <v>68</v>
      </c>
    </row>
    <row r="25" spans="1:14" ht="65.25" customHeight="1">
      <c r="A25" s="6">
        <v>22</v>
      </c>
      <c r="B25" s="6" t="s">
        <v>16</v>
      </c>
      <c r="C25" s="6" t="s">
        <v>73</v>
      </c>
      <c r="D25" s="6" t="s">
        <v>74</v>
      </c>
      <c r="E25" s="6" t="s">
        <v>75</v>
      </c>
      <c r="F25" s="6">
        <v>4</v>
      </c>
      <c r="G25" s="6" t="s">
        <v>15</v>
      </c>
      <c r="H25" s="6">
        <v>35</v>
      </c>
      <c r="I25" s="6">
        <v>0</v>
      </c>
      <c r="J25" s="6">
        <v>35</v>
      </c>
      <c r="K25" s="6">
        <v>50</v>
      </c>
      <c r="L25" s="6" t="s">
        <v>24</v>
      </c>
      <c r="M25" s="6" t="s">
        <v>145</v>
      </c>
      <c r="N25" s="6" t="s">
        <v>73</v>
      </c>
    </row>
    <row r="26" spans="1:14" ht="50.25" customHeight="1">
      <c r="A26" s="6">
        <v>23</v>
      </c>
      <c r="B26" s="6" t="s">
        <v>16</v>
      </c>
      <c r="C26" s="6" t="s">
        <v>73</v>
      </c>
      <c r="D26" s="6" t="s">
        <v>76</v>
      </c>
      <c r="E26" s="6" t="s">
        <v>77</v>
      </c>
      <c r="F26" s="6">
        <v>4</v>
      </c>
      <c r="G26" s="6" t="s">
        <v>14</v>
      </c>
      <c r="H26" s="6">
        <v>30</v>
      </c>
      <c r="I26" s="6">
        <v>0</v>
      </c>
      <c r="J26" s="6">
        <v>30</v>
      </c>
      <c r="K26" s="6">
        <v>50</v>
      </c>
      <c r="L26" s="6" t="s">
        <v>22</v>
      </c>
      <c r="M26" s="6" t="s">
        <v>145</v>
      </c>
      <c r="N26" s="6" t="s">
        <v>73</v>
      </c>
    </row>
    <row r="27" spans="1:14" ht="49.5" customHeight="1">
      <c r="A27" s="6">
        <v>24</v>
      </c>
      <c r="B27" s="12" t="s">
        <v>16</v>
      </c>
      <c r="C27" s="12" t="s">
        <v>78</v>
      </c>
      <c r="D27" s="13" t="s">
        <v>79</v>
      </c>
      <c r="E27" s="12" t="s">
        <v>80</v>
      </c>
      <c r="F27" s="12">
        <v>4</v>
      </c>
      <c r="G27" s="12" t="s">
        <v>15</v>
      </c>
      <c r="H27" s="6">
        <v>36</v>
      </c>
      <c r="I27" s="6">
        <v>0</v>
      </c>
      <c r="J27" s="6">
        <v>36</v>
      </c>
      <c r="K27" s="6">
        <v>50</v>
      </c>
      <c r="L27" s="6" t="s">
        <v>24</v>
      </c>
      <c r="M27" s="12" t="s">
        <v>146</v>
      </c>
      <c r="N27" s="12" t="s">
        <v>78</v>
      </c>
    </row>
    <row r="28" spans="1:14" ht="50.25" customHeight="1">
      <c r="A28" s="6">
        <v>25</v>
      </c>
      <c r="B28" s="6" t="s">
        <v>16</v>
      </c>
      <c r="C28" s="6" t="s">
        <v>68</v>
      </c>
      <c r="D28" s="6" t="s">
        <v>81</v>
      </c>
      <c r="E28" s="6" t="s">
        <v>82</v>
      </c>
      <c r="F28" s="6">
        <v>5</v>
      </c>
      <c r="G28" s="6" t="s">
        <v>15</v>
      </c>
      <c r="H28" s="6">
        <v>18</v>
      </c>
      <c r="I28" s="6">
        <v>0</v>
      </c>
      <c r="J28" s="6">
        <v>18</v>
      </c>
      <c r="K28" s="6">
        <v>50</v>
      </c>
      <c r="L28" s="6" t="s">
        <v>22</v>
      </c>
      <c r="M28" s="6" t="s">
        <v>147</v>
      </c>
      <c r="N28" s="6" t="s">
        <v>68</v>
      </c>
    </row>
    <row r="29" spans="1:14" ht="53.25" customHeight="1">
      <c r="A29" s="6">
        <v>26</v>
      </c>
      <c r="B29" s="6" t="s">
        <v>16</v>
      </c>
      <c r="C29" s="6" t="s">
        <v>73</v>
      </c>
      <c r="D29" s="6" t="s">
        <v>71</v>
      </c>
      <c r="E29" s="6" t="s">
        <v>83</v>
      </c>
      <c r="F29" s="6">
        <v>6</v>
      </c>
      <c r="G29" s="6" t="s">
        <v>15</v>
      </c>
      <c r="H29" s="6">
        <v>16</v>
      </c>
      <c r="I29" s="6">
        <v>0</v>
      </c>
      <c r="J29" s="6">
        <v>16</v>
      </c>
      <c r="K29" s="6">
        <v>50</v>
      </c>
      <c r="L29" s="6" t="s">
        <v>22</v>
      </c>
      <c r="M29" s="6" t="s">
        <v>148</v>
      </c>
      <c r="N29" s="6" t="s">
        <v>73</v>
      </c>
    </row>
    <row r="30" spans="1:14" ht="51" customHeight="1">
      <c r="A30" s="6">
        <v>27</v>
      </c>
      <c r="B30" s="6" t="s">
        <v>16</v>
      </c>
      <c r="C30" s="6" t="s">
        <v>73</v>
      </c>
      <c r="D30" s="6" t="s">
        <v>84</v>
      </c>
      <c r="E30" s="6" t="s">
        <v>85</v>
      </c>
      <c r="F30" s="6">
        <v>6</v>
      </c>
      <c r="G30" s="6" t="s">
        <v>14</v>
      </c>
      <c r="H30" s="6">
        <v>18</v>
      </c>
      <c r="I30" s="6">
        <v>0</v>
      </c>
      <c r="J30" s="6">
        <v>18</v>
      </c>
      <c r="K30" s="6">
        <v>50</v>
      </c>
      <c r="L30" s="6" t="s">
        <v>22</v>
      </c>
      <c r="M30" s="6" t="s">
        <v>148</v>
      </c>
      <c r="N30" s="6" t="s">
        <v>73</v>
      </c>
    </row>
    <row r="31" spans="1:14" ht="51" customHeight="1">
      <c r="A31" s="6">
        <v>28</v>
      </c>
      <c r="B31" s="6" t="s">
        <v>16</v>
      </c>
      <c r="C31" s="10" t="s">
        <v>86</v>
      </c>
      <c r="D31" s="10" t="s">
        <v>87</v>
      </c>
      <c r="E31" s="10" t="s">
        <v>88</v>
      </c>
      <c r="F31" s="10">
        <v>6</v>
      </c>
      <c r="G31" s="10" t="s">
        <v>14</v>
      </c>
      <c r="H31" s="6">
        <v>23</v>
      </c>
      <c r="I31" s="6">
        <v>0</v>
      </c>
      <c r="J31" s="6">
        <v>23</v>
      </c>
      <c r="K31" s="6">
        <v>50</v>
      </c>
      <c r="L31" s="6" t="s">
        <v>24</v>
      </c>
      <c r="M31" s="16" t="s">
        <v>137</v>
      </c>
      <c r="N31" s="16" t="s">
        <v>110</v>
      </c>
    </row>
    <row r="32" spans="1:14" ht="51.75" customHeight="1">
      <c r="A32" s="6">
        <v>29</v>
      </c>
      <c r="B32" s="6" t="s">
        <v>16</v>
      </c>
      <c r="C32" s="6" t="s">
        <v>33</v>
      </c>
      <c r="D32" s="6" t="s">
        <v>89</v>
      </c>
      <c r="E32" s="6" t="s">
        <v>90</v>
      </c>
      <c r="F32" s="6">
        <v>6</v>
      </c>
      <c r="G32" s="6" t="s">
        <v>14</v>
      </c>
      <c r="H32" s="6">
        <v>25</v>
      </c>
      <c r="I32" s="6">
        <v>0</v>
      </c>
      <c r="J32" s="6">
        <v>25</v>
      </c>
      <c r="K32" s="6">
        <v>50</v>
      </c>
      <c r="L32" s="6" t="s">
        <v>23</v>
      </c>
      <c r="M32" s="6" t="s">
        <v>149</v>
      </c>
      <c r="N32" s="6" t="s">
        <v>33</v>
      </c>
    </row>
    <row r="33" spans="1:14" ht="48.75" customHeight="1">
      <c r="A33" s="6">
        <v>30</v>
      </c>
      <c r="B33" s="6" t="s">
        <v>16</v>
      </c>
      <c r="C33" s="6" t="str">
        <f>'[2]4 кл'!$C$4</f>
        <v>Муниципальное бюджетное общеобразовательное учреждение "Кирбинская средняя общеобразовательная школа" Лаишевского муниципального района Республики Татарстан</v>
      </c>
      <c r="D33" s="6" t="s">
        <v>91</v>
      </c>
      <c r="E33" s="6" t="s">
        <v>92</v>
      </c>
      <c r="F33" s="6">
        <v>6</v>
      </c>
      <c r="G33" s="6" t="s">
        <v>14</v>
      </c>
      <c r="H33" s="6">
        <v>23</v>
      </c>
      <c r="I33" s="6">
        <v>0</v>
      </c>
      <c r="J33" s="6">
        <v>23</v>
      </c>
      <c r="K33" s="6">
        <v>50</v>
      </c>
      <c r="L33" s="6" t="s">
        <v>24</v>
      </c>
      <c r="M33" s="6" t="s">
        <v>150</v>
      </c>
      <c r="N33" s="6" t="str">
        <f>$C$4</f>
        <v>Муниципальное бюджетное общеобразовательное учреждение "Гимназия №1 г. Лаишево" Лаишевского муниципального района Республики Татарстан</v>
      </c>
    </row>
    <row r="34" spans="1:14" ht="50.25" customHeight="1">
      <c r="A34" s="6">
        <v>31</v>
      </c>
      <c r="B34" s="6" t="s">
        <v>16</v>
      </c>
      <c r="C34" s="6" t="str">
        <f>'[2]4 кл'!$C$4</f>
        <v>Муниципальное бюджетное общеобразовательное учреждение "Кирбинская средняя общеобразовательная школа" Лаишевского муниципального района Республики Татарстан</v>
      </c>
      <c r="D34" s="6" t="s">
        <v>93</v>
      </c>
      <c r="E34" s="6" t="s">
        <v>94</v>
      </c>
      <c r="F34" s="6">
        <v>6</v>
      </c>
      <c r="G34" s="6" t="s">
        <v>14</v>
      </c>
      <c r="H34" s="6">
        <v>21</v>
      </c>
      <c r="I34" s="6">
        <v>0</v>
      </c>
      <c r="J34" s="6">
        <v>21</v>
      </c>
      <c r="K34" s="6">
        <v>50</v>
      </c>
      <c r="L34" s="6" t="s">
        <v>24</v>
      </c>
      <c r="M34" s="6" t="s">
        <v>150</v>
      </c>
      <c r="N34" s="6" t="s">
        <v>151</v>
      </c>
    </row>
    <row r="35" spans="1:14" ht="51.75" customHeight="1">
      <c r="A35" s="6">
        <v>32</v>
      </c>
      <c r="B35" s="6" t="s">
        <v>16</v>
      </c>
      <c r="C35" s="6" t="s">
        <v>52</v>
      </c>
      <c r="D35" s="6" t="s">
        <v>95</v>
      </c>
      <c r="E35" s="6" t="s">
        <v>17</v>
      </c>
      <c r="F35" s="6">
        <v>7</v>
      </c>
      <c r="G35" s="6" t="s">
        <v>14</v>
      </c>
      <c r="H35" s="6">
        <v>108</v>
      </c>
      <c r="I35" s="6">
        <v>0</v>
      </c>
      <c r="J35" s="6">
        <v>108</v>
      </c>
      <c r="K35" s="6">
        <v>200</v>
      </c>
      <c r="L35" s="6" t="s">
        <v>23</v>
      </c>
      <c r="M35" s="6" t="s">
        <v>138</v>
      </c>
      <c r="N35" s="6" t="s">
        <v>52</v>
      </c>
    </row>
    <row r="36" spans="1:14" ht="65.25" customHeight="1">
      <c r="A36" s="6">
        <v>33</v>
      </c>
      <c r="B36" s="6" t="s">
        <v>16</v>
      </c>
      <c r="C36" s="6" t="s">
        <v>96</v>
      </c>
      <c r="D36" s="6" t="s">
        <v>97</v>
      </c>
      <c r="E36" s="6" t="s">
        <v>98</v>
      </c>
      <c r="F36" s="6">
        <v>8</v>
      </c>
      <c r="G36" s="6" t="s">
        <v>15</v>
      </c>
      <c r="H36" s="6">
        <v>90</v>
      </c>
      <c r="I36" s="6">
        <v>0</v>
      </c>
      <c r="J36" s="6">
        <v>90</v>
      </c>
      <c r="K36" s="6">
        <v>200</v>
      </c>
      <c r="L36" s="6" t="s">
        <v>24</v>
      </c>
      <c r="M36" s="6" t="s">
        <v>149</v>
      </c>
      <c r="N36" s="6" t="s">
        <v>96</v>
      </c>
    </row>
    <row r="37" spans="1:14" ht="65.25" customHeight="1">
      <c r="A37" s="6">
        <v>34</v>
      </c>
      <c r="B37" s="6" t="s">
        <v>16</v>
      </c>
      <c r="C37" s="6" t="s">
        <v>52</v>
      </c>
      <c r="D37" s="6" t="s">
        <v>99</v>
      </c>
      <c r="E37" s="6" t="s">
        <v>100</v>
      </c>
      <c r="F37" s="6">
        <v>8</v>
      </c>
      <c r="G37" s="6" t="s">
        <v>14</v>
      </c>
      <c r="H37" s="6">
        <v>94</v>
      </c>
      <c r="I37" s="6">
        <v>0</v>
      </c>
      <c r="J37" s="6">
        <v>94</v>
      </c>
      <c r="K37" s="6">
        <v>200</v>
      </c>
      <c r="L37" s="6" t="s">
        <v>24</v>
      </c>
      <c r="M37" s="6" t="s">
        <v>138</v>
      </c>
      <c r="N37" s="6" t="s">
        <v>52</v>
      </c>
    </row>
    <row r="38" spans="1:14" ht="93">
      <c r="A38" s="6">
        <v>35</v>
      </c>
      <c r="B38" s="6" t="s">
        <v>16</v>
      </c>
      <c r="C38" s="6" t="s">
        <v>101</v>
      </c>
      <c r="D38" s="6" t="s">
        <v>102</v>
      </c>
      <c r="E38" s="6" t="s">
        <v>103</v>
      </c>
      <c r="F38" s="7">
        <v>8</v>
      </c>
      <c r="G38" s="6" t="s">
        <v>15</v>
      </c>
      <c r="H38" s="6">
        <v>60</v>
      </c>
      <c r="I38" s="6">
        <v>0</v>
      </c>
      <c r="J38" s="6">
        <v>60</v>
      </c>
      <c r="K38" s="6">
        <v>200</v>
      </c>
      <c r="L38" s="6" t="s">
        <v>22</v>
      </c>
      <c r="M38" s="6" t="s">
        <v>152</v>
      </c>
      <c r="N38" s="6" t="s">
        <v>101</v>
      </c>
    </row>
    <row r="39" spans="1:14" ht="93">
      <c r="A39" s="6">
        <v>36</v>
      </c>
      <c r="B39" s="6" t="s">
        <v>16</v>
      </c>
      <c r="C39" s="6" t="s">
        <v>101</v>
      </c>
      <c r="D39" s="6" t="s">
        <v>104</v>
      </c>
      <c r="E39" s="6" t="s">
        <v>105</v>
      </c>
      <c r="F39" s="7">
        <v>8</v>
      </c>
      <c r="G39" s="6" t="s">
        <v>14</v>
      </c>
      <c r="H39" s="6">
        <v>39</v>
      </c>
      <c r="I39" s="6">
        <v>0</v>
      </c>
      <c r="J39" s="6">
        <v>39</v>
      </c>
      <c r="K39" s="6">
        <v>200</v>
      </c>
      <c r="L39" s="6" t="s">
        <v>22</v>
      </c>
      <c r="M39" s="6" t="s">
        <v>152</v>
      </c>
      <c r="N39" s="6" t="s">
        <v>101</v>
      </c>
    </row>
    <row r="40" spans="1:14" ht="62.25">
      <c r="A40" s="6">
        <v>37</v>
      </c>
      <c r="B40" s="6" t="s">
        <v>16</v>
      </c>
      <c r="C40" s="6" t="s">
        <v>73</v>
      </c>
      <c r="D40" s="6" t="s">
        <v>21</v>
      </c>
      <c r="E40" s="6" t="s">
        <v>106</v>
      </c>
      <c r="F40" s="6">
        <v>8</v>
      </c>
      <c r="G40" s="6" t="s">
        <v>15</v>
      </c>
      <c r="H40" s="6">
        <v>92</v>
      </c>
      <c r="I40" s="6">
        <v>0</v>
      </c>
      <c r="J40" s="6">
        <v>92</v>
      </c>
      <c r="K40" s="6">
        <v>200</v>
      </c>
      <c r="L40" s="6" t="s">
        <v>24</v>
      </c>
      <c r="M40" s="6" t="s">
        <v>148</v>
      </c>
      <c r="N40" s="6" t="s">
        <v>153</v>
      </c>
    </row>
    <row r="41" spans="1:14" ht="93">
      <c r="A41" s="6">
        <v>38</v>
      </c>
      <c r="B41" s="6" t="s">
        <v>16</v>
      </c>
      <c r="C41" s="6" t="s">
        <v>36</v>
      </c>
      <c r="D41" s="6" t="s">
        <v>107</v>
      </c>
      <c r="E41" s="6" t="s">
        <v>108</v>
      </c>
      <c r="F41" s="6">
        <v>8</v>
      </c>
      <c r="G41" s="6" t="s">
        <v>14</v>
      </c>
      <c r="H41" s="6">
        <v>28</v>
      </c>
      <c r="I41" s="6">
        <v>0</v>
      </c>
      <c r="J41" s="6">
        <v>28</v>
      </c>
      <c r="K41" s="6">
        <v>200</v>
      </c>
      <c r="L41" s="6" t="s">
        <v>22</v>
      </c>
      <c r="M41" s="6" t="s">
        <v>154</v>
      </c>
      <c r="N41" s="6" t="s">
        <v>36</v>
      </c>
    </row>
    <row r="42" spans="1:14" ht="78" customHeight="1">
      <c r="A42" s="6">
        <v>39</v>
      </c>
      <c r="B42" s="6" t="s">
        <v>16</v>
      </c>
      <c r="C42" s="6" t="s">
        <v>78</v>
      </c>
      <c r="D42" s="6" t="s">
        <v>109</v>
      </c>
      <c r="E42" s="6" t="s">
        <v>20</v>
      </c>
      <c r="F42" s="6">
        <v>8</v>
      </c>
      <c r="G42" s="6" t="s">
        <v>15</v>
      </c>
      <c r="H42" s="6">
        <v>116</v>
      </c>
      <c r="I42" s="6">
        <v>0</v>
      </c>
      <c r="J42" s="6">
        <v>116</v>
      </c>
      <c r="K42" s="6">
        <v>200</v>
      </c>
      <c r="L42" s="6" t="s">
        <v>23</v>
      </c>
      <c r="M42" s="6" t="s">
        <v>155</v>
      </c>
      <c r="N42" s="6" t="s">
        <v>78</v>
      </c>
    </row>
    <row r="43" spans="1:14" ht="46.5">
      <c r="A43" s="6">
        <v>40</v>
      </c>
      <c r="B43" s="6" t="s">
        <v>16</v>
      </c>
      <c r="C43" s="10" t="s">
        <v>110</v>
      </c>
      <c r="D43" s="6" t="s">
        <v>158</v>
      </c>
      <c r="E43" s="6" t="s">
        <v>111</v>
      </c>
      <c r="F43" s="10">
        <v>9</v>
      </c>
      <c r="G43" s="10" t="s">
        <v>15</v>
      </c>
      <c r="H43" s="6">
        <v>21</v>
      </c>
      <c r="I43" s="6">
        <v>0</v>
      </c>
      <c r="J43" s="6">
        <v>21</v>
      </c>
      <c r="K43" s="6">
        <v>200</v>
      </c>
      <c r="L43" s="6" t="s">
        <v>22</v>
      </c>
      <c r="M43" s="16" t="s">
        <v>137</v>
      </c>
      <c r="N43" s="16" t="s">
        <v>156</v>
      </c>
    </row>
    <row r="44" spans="1:14" ht="63.75" customHeight="1">
      <c r="A44" s="6">
        <v>41</v>
      </c>
      <c r="B44" s="6" t="s">
        <v>16</v>
      </c>
      <c r="C44" s="6" t="s">
        <v>52</v>
      </c>
      <c r="D44" s="6" t="s">
        <v>112</v>
      </c>
      <c r="E44" s="6" t="s">
        <v>113</v>
      </c>
      <c r="F44" s="6">
        <v>9</v>
      </c>
      <c r="G44" s="6" t="s">
        <v>15</v>
      </c>
      <c r="H44" s="6">
        <v>103</v>
      </c>
      <c r="I44" s="6">
        <v>0</v>
      </c>
      <c r="J44" s="6">
        <v>103</v>
      </c>
      <c r="K44" s="6">
        <v>200</v>
      </c>
      <c r="L44" s="6" t="s">
        <v>23</v>
      </c>
      <c r="M44" s="6" t="s">
        <v>138</v>
      </c>
      <c r="N44" s="6" t="s">
        <v>52</v>
      </c>
    </row>
    <row r="45" spans="1:14" ht="93">
      <c r="A45" s="6">
        <v>42</v>
      </c>
      <c r="B45" s="6" t="s">
        <v>16</v>
      </c>
      <c r="C45" s="6" t="s">
        <v>101</v>
      </c>
      <c r="D45" s="6" t="s">
        <v>114</v>
      </c>
      <c r="E45" s="6" t="s">
        <v>38</v>
      </c>
      <c r="F45" s="6">
        <v>9</v>
      </c>
      <c r="G45" s="6" t="s">
        <v>15</v>
      </c>
      <c r="H45" s="6">
        <v>95</v>
      </c>
      <c r="I45" s="6">
        <v>0</v>
      </c>
      <c r="J45" s="6">
        <v>95</v>
      </c>
      <c r="K45" s="6">
        <v>200</v>
      </c>
      <c r="L45" s="6" t="s">
        <v>24</v>
      </c>
      <c r="M45" s="6" t="s">
        <v>152</v>
      </c>
      <c r="N45" s="6" t="s">
        <v>101</v>
      </c>
    </row>
    <row r="46" spans="1:14" ht="93">
      <c r="A46" s="6">
        <v>43</v>
      </c>
      <c r="B46" s="6" t="s">
        <v>16</v>
      </c>
      <c r="C46" s="6" t="s">
        <v>101</v>
      </c>
      <c r="D46" s="6" t="s">
        <v>115</v>
      </c>
      <c r="E46" s="6" t="s">
        <v>116</v>
      </c>
      <c r="F46" s="6">
        <v>9</v>
      </c>
      <c r="G46" s="6" t="s">
        <v>14</v>
      </c>
      <c r="H46" s="6">
        <v>95</v>
      </c>
      <c r="I46" s="6">
        <v>0</v>
      </c>
      <c r="J46" s="6">
        <v>95</v>
      </c>
      <c r="K46" s="6">
        <v>200</v>
      </c>
      <c r="L46" s="6" t="s">
        <v>24</v>
      </c>
      <c r="M46" s="6" t="s">
        <v>152</v>
      </c>
      <c r="N46" s="6" t="s">
        <v>101</v>
      </c>
    </row>
    <row r="47" spans="1:14" ht="46.5">
      <c r="A47" s="6">
        <v>44</v>
      </c>
      <c r="B47" s="6" t="s">
        <v>16</v>
      </c>
      <c r="C47" s="6" t="s">
        <v>96</v>
      </c>
      <c r="D47" s="6" t="s">
        <v>117</v>
      </c>
      <c r="E47" s="6" t="s">
        <v>118</v>
      </c>
      <c r="F47" s="6">
        <v>9</v>
      </c>
      <c r="G47" s="6" t="s">
        <v>14</v>
      </c>
      <c r="H47" s="6">
        <v>89</v>
      </c>
      <c r="I47" s="6">
        <v>0</v>
      </c>
      <c r="J47" s="6">
        <v>89</v>
      </c>
      <c r="K47" s="6">
        <v>200</v>
      </c>
      <c r="L47" s="6" t="s">
        <v>24</v>
      </c>
      <c r="M47" s="6" t="s">
        <v>149</v>
      </c>
      <c r="N47" s="6" t="s">
        <v>96</v>
      </c>
    </row>
    <row r="48" spans="1:14" ht="93">
      <c r="A48" s="6">
        <v>45</v>
      </c>
      <c r="B48" s="6" t="s">
        <v>16</v>
      </c>
      <c r="C48" s="6" t="s">
        <v>36</v>
      </c>
      <c r="D48" s="6" t="s">
        <v>119</v>
      </c>
      <c r="E48" s="6" t="s">
        <v>120</v>
      </c>
      <c r="F48" s="6">
        <v>9</v>
      </c>
      <c r="G48" s="6" t="s">
        <v>14</v>
      </c>
      <c r="H48" s="6">
        <v>29</v>
      </c>
      <c r="I48" s="6">
        <v>0</v>
      </c>
      <c r="J48" s="6">
        <v>29</v>
      </c>
      <c r="K48" s="6">
        <v>200</v>
      </c>
      <c r="L48" s="6" t="s">
        <v>22</v>
      </c>
      <c r="M48" s="6" t="s">
        <v>154</v>
      </c>
      <c r="N48" s="6" t="s">
        <v>36</v>
      </c>
    </row>
    <row r="49" spans="1:14" ht="46.5">
      <c r="A49" s="6">
        <v>46</v>
      </c>
      <c r="B49" s="6" t="s">
        <v>16</v>
      </c>
      <c r="C49" s="10" t="s">
        <v>121</v>
      </c>
      <c r="D49" s="10" t="s">
        <v>122</v>
      </c>
      <c r="E49" s="10" t="s">
        <v>120</v>
      </c>
      <c r="F49" s="10">
        <v>10</v>
      </c>
      <c r="G49" s="10" t="s">
        <v>14</v>
      </c>
      <c r="H49" s="6">
        <v>60</v>
      </c>
      <c r="I49" s="6">
        <v>0</v>
      </c>
      <c r="J49" s="6">
        <v>60</v>
      </c>
      <c r="K49" s="6">
        <v>200</v>
      </c>
      <c r="L49" s="6" t="s">
        <v>22</v>
      </c>
      <c r="M49" s="16" t="s">
        <v>157</v>
      </c>
      <c r="N49" s="16" t="s">
        <v>110</v>
      </c>
    </row>
    <row r="50" spans="1:14" ht="62.25">
      <c r="A50" s="6">
        <v>47</v>
      </c>
      <c r="B50" s="6" t="s">
        <v>16</v>
      </c>
      <c r="C50" s="6" t="s">
        <v>73</v>
      </c>
      <c r="D50" s="6" t="s">
        <v>123</v>
      </c>
      <c r="E50" s="6" t="s">
        <v>20</v>
      </c>
      <c r="F50" s="6">
        <v>10</v>
      </c>
      <c r="G50" s="6" t="s">
        <v>15</v>
      </c>
      <c r="H50" s="6">
        <v>128</v>
      </c>
      <c r="I50" s="6">
        <v>0</v>
      </c>
      <c r="J50" s="6">
        <v>128</v>
      </c>
      <c r="K50" s="6">
        <v>200</v>
      </c>
      <c r="L50" s="6" t="s">
        <v>23</v>
      </c>
      <c r="M50" s="6" t="s">
        <v>148</v>
      </c>
      <c r="N50" s="6" t="s">
        <v>153</v>
      </c>
    </row>
    <row r="51" spans="1:14" ht="124.5">
      <c r="A51" s="6">
        <v>48</v>
      </c>
      <c r="B51" s="6" t="s">
        <v>16</v>
      </c>
      <c r="C51" s="6" t="s">
        <v>52</v>
      </c>
      <c r="D51" s="6" t="s">
        <v>124</v>
      </c>
      <c r="E51" s="6" t="s">
        <v>125</v>
      </c>
      <c r="F51" s="6">
        <v>11</v>
      </c>
      <c r="G51" s="6" t="s">
        <v>14</v>
      </c>
      <c r="H51" s="6">
        <v>130</v>
      </c>
      <c r="I51" s="6">
        <v>0</v>
      </c>
      <c r="J51" s="6">
        <v>130</v>
      </c>
      <c r="K51" s="6">
        <v>200</v>
      </c>
      <c r="L51" s="6" t="s">
        <v>23</v>
      </c>
      <c r="M51" s="6" t="s">
        <v>138</v>
      </c>
      <c r="N51" s="6" t="s">
        <v>52</v>
      </c>
    </row>
    <row r="52" spans="1:14" ht="93">
      <c r="A52" s="6">
        <v>49</v>
      </c>
      <c r="B52" s="6" t="s">
        <v>16</v>
      </c>
      <c r="C52" s="6" t="s">
        <v>101</v>
      </c>
      <c r="D52" s="6" t="s">
        <v>126</v>
      </c>
      <c r="E52" s="6" t="s">
        <v>19</v>
      </c>
      <c r="F52" s="6">
        <v>11</v>
      </c>
      <c r="G52" s="6" t="s">
        <v>14</v>
      </c>
      <c r="H52" s="6">
        <v>117</v>
      </c>
      <c r="I52" s="6">
        <v>0</v>
      </c>
      <c r="J52" s="6">
        <v>117</v>
      </c>
      <c r="K52" s="6">
        <v>200</v>
      </c>
      <c r="L52" s="6" t="s">
        <v>24</v>
      </c>
      <c r="M52" s="6" t="s">
        <v>152</v>
      </c>
      <c r="N52" s="6" t="s">
        <v>101</v>
      </c>
    </row>
    <row r="53" spans="1:14" ht="93">
      <c r="A53" s="6">
        <v>50</v>
      </c>
      <c r="B53" s="6" t="s">
        <v>16</v>
      </c>
      <c r="C53" s="6" t="s">
        <v>101</v>
      </c>
      <c r="D53" s="6" t="s">
        <v>127</v>
      </c>
      <c r="E53" s="6" t="s">
        <v>128</v>
      </c>
      <c r="F53" s="6">
        <v>11</v>
      </c>
      <c r="G53" s="6" t="s">
        <v>15</v>
      </c>
      <c r="H53" s="6">
        <v>94</v>
      </c>
      <c r="I53" s="6">
        <v>0</v>
      </c>
      <c r="J53" s="6">
        <v>94</v>
      </c>
      <c r="K53" s="6">
        <v>200</v>
      </c>
      <c r="L53" s="6" t="s">
        <v>24</v>
      </c>
      <c r="M53" s="6" t="s">
        <v>152</v>
      </c>
      <c r="N53" s="6" t="s">
        <v>101</v>
      </c>
    </row>
  </sheetData>
  <sheetProtection/>
  <mergeCells count="1">
    <mergeCell ref="A1:N1"/>
  </mergeCells>
  <conditionalFormatting sqref="D35">
    <cfRule type="duplicateValues" priority="1" dxfId="4">
      <formula>AND(COUNTIF($D$35:$D$35,D35)&gt;1,NOT(ISBLANK(D35)))</formula>
    </cfRule>
  </conditionalFormatting>
  <conditionalFormatting sqref="D4">
    <cfRule type="duplicateValues" priority="4" dxfId="4">
      <formula>AND(COUNTIF($D$4:$D$4,D4)&gt;1,NOT(ISBLANK(D4)))</formula>
    </cfRule>
  </conditionalFormatting>
  <conditionalFormatting sqref="D5">
    <cfRule type="duplicateValues" priority="3" dxfId="4">
      <formula>AND(COUNTIF($D$5:$D$5,D5)&gt;1,NOT(ISBLANK(D5)))</formula>
    </cfRule>
  </conditionalFormatting>
  <conditionalFormatting sqref="D34">
    <cfRule type="duplicateValues" priority="2" dxfId="4">
      <formula>AND(COUNTIF($D$34:$D$34,D34)&gt;1,NOT(ISBLANK(D34)))</formula>
    </cfRule>
  </conditionalFormatting>
  <printOptions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Aliya</dc:creator>
  <cp:keywords/>
  <dc:description/>
  <cp:lastModifiedBy>Администратор</cp:lastModifiedBy>
  <cp:lastPrinted>2018-11-23T06:09:18Z</cp:lastPrinted>
  <dcterms:created xsi:type="dcterms:W3CDTF">2018-10-25T06:34:27Z</dcterms:created>
  <dcterms:modified xsi:type="dcterms:W3CDTF">2020-12-11T12:39:45Z</dcterms:modified>
  <cp:category/>
  <cp:version/>
  <cp:contentType/>
  <cp:contentStatus/>
</cp:coreProperties>
</file>